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gj\Desktop\Jamaica F2F\Resources\"/>
    </mc:Choice>
  </mc:AlternateContent>
  <xr:revisionPtr revIDLastSave="0" documentId="13_ncr:1_{67F0D9A9-9E25-4919-99CD-1525936C6EF4}" xr6:coauthVersionLast="36" xr6:coauthVersionMax="36" xr10:uidLastSave="{00000000-0000-0000-0000-000000000000}"/>
  <bookViews>
    <workbookView xWindow="0" yWindow="0" windowWidth="28800" windowHeight="12375" activeTab="1" xr2:uid="{2E3E3BDC-24A9-49E2-9A5C-579E22D6E077}"/>
  </bookViews>
  <sheets>
    <sheet name="Fungal ITS PCR" sheetId="1" r:id="rId1"/>
    <sheet name="Bacterial 16S PC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E11" i="2"/>
  <c r="E10" i="2"/>
  <c r="E9" i="2"/>
  <c r="E8" i="2"/>
  <c r="C13" i="1"/>
  <c r="E11" i="1"/>
  <c r="E10" i="1"/>
  <c r="E9" i="1"/>
  <c r="E8" i="1"/>
  <c r="E13" i="1" l="1"/>
  <c r="E13" i="2"/>
</calcChain>
</file>

<file path=xl/sharedStrings.xml><?xml version="1.0" encoding="utf-8"?>
<sst xmlns="http://schemas.openxmlformats.org/spreadsheetml/2006/main" count="84" uniqueCount="45">
  <si>
    <t>Main purpose is for the broad identification of fungal isolates</t>
  </si>
  <si>
    <t>Amplification of the fungal ITS region (GoTaq Mastermix)</t>
  </si>
  <si>
    <t>Total number of 20 µl rxns:</t>
  </si>
  <si>
    <t>Reagent</t>
  </si>
  <si>
    <r>
      <t>Vol/rxn (</t>
    </r>
    <r>
      <rPr>
        <b/>
        <sz val="11"/>
        <color indexed="8"/>
        <rFont val="Calibri"/>
        <family val="2"/>
      </rPr>
      <t>µl</t>
    </r>
    <r>
      <rPr>
        <b/>
        <sz val="11"/>
        <color indexed="8"/>
        <rFont val="Calibri"/>
        <family val="2"/>
      </rPr>
      <t>)</t>
    </r>
  </si>
  <si>
    <r>
      <t>Mastermix Vol (</t>
    </r>
    <r>
      <rPr>
        <b/>
        <sz val="11"/>
        <color indexed="8"/>
        <rFont val="Calibri"/>
        <family val="2"/>
      </rPr>
      <t>µl</t>
    </r>
    <r>
      <rPr>
        <b/>
        <sz val="11"/>
        <color indexed="8"/>
        <rFont val="Calibri"/>
        <family val="2"/>
      </rPr>
      <t>)</t>
    </r>
  </si>
  <si>
    <t>Water</t>
  </si>
  <si>
    <t>NA</t>
  </si>
  <si>
    <t>Template DNA (2 ng/µl)</t>
  </si>
  <si>
    <t>Total vol (µl)</t>
  </si>
  <si>
    <t>Step</t>
  </si>
  <si>
    <t>T</t>
  </si>
  <si>
    <t>t</t>
  </si>
  <si>
    <t>1. Initial denaturation</t>
  </si>
  <si>
    <r>
      <t>95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</t>
    </r>
  </si>
  <si>
    <t>3 min</t>
  </si>
  <si>
    <t>2. Denaturation</t>
  </si>
  <si>
    <t>30 s</t>
  </si>
  <si>
    <t>3. Anneal</t>
  </si>
  <si>
    <t>55° C</t>
  </si>
  <si>
    <t>4. Extension</t>
  </si>
  <si>
    <t>72° C</t>
  </si>
  <si>
    <t>1 min</t>
  </si>
  <si>
    <t>5. Go to step 2 (29X)</t>
  </si>
  <si>
    <t>6. Final elongation</t>
  </si>
  <si>
    <t>10 min</t>
  </si>
  <si>
    <t>7. Hold</t>
  </si>
  <si>
    <t>15° C</t>
  </si>
  <si>
    <t>Forever</t>
  </si>
  <si>
    <t>Agarose Gel</t>
  </si>
  <si>
    <t>1.5 % agarose gel in 0.5X TBE</t>
  </si>
  <si>
    <t xml:space="preserve">GoTaq Mastermix (2X) </t>
  </si>
  <si>
    <t xml:space="preserve">Run the following thermocycle program: </t>
  </si>
  <si>
    <t>Main purpose is for the broad identification of bacterial isolates</t>
  </si>
  <si>
    <t>Dispense 18 ul of mastermix into each well</t>
  </si>
  <si>
    <t>Add 2 ul of template (or water for negative control)</t>
  </si>
  <si>
    <t>Expected amplicon: ~1400 bp</t>
  </si>
  <si>
    <t>Expected amplicon: ~350-880 bp</t>
  </si>
  <si>
    <t>primer ITS1 (10 µM)</t>
  </si>
  <si>
    <t>primer ITS4 (10 µM)</t>
  </si>
  <si>
    <t>primer 1492R (10 µM)</t>
  </si>
  <si>
    <t>primer 27F (10 µM)</t>
  </si>
  <si>
    <t>52° C</t>
  </si>
  <si>
    <t>5 min</t>
  </si>
  <si>
    <t>Amplification of the bacterial 16S region (GoTaq Mastermix)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</si>
</sst>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9FF7-CD7A-472D-B637-197460BE01C9}">
  <dimension ref="A1:H33"/>
  <sheetViews>
    <sheetView workbookViewId="0">
      <selection activeCell="E4" sqref="E4"/>
    </sheetView>
  </sheetViews>
  <sheetFormatPr defaultRowHeight="15" x14ac:dyDescent="0.25"/>
  <cols>
    <col min="1" max="1" width="35" customWidth="1"/>
    <col min="2" max="2" width="5.28515625" bestFit="1" customWidth="1"/>
    <col min="4" max="4" width="2.28515625" customWidth="1"/>
    <col min="5" max="5" width="10.5703125" bestFit="1" customWidth="1"/>
    <col min="6" max="6" width="2.140625" customWidth="1"/>
  </cols>
  <sheetData>
    <row r="1" spans="1:8" x14ac:dyDescent="0.25">
      <c r="A1" s="1" t="s">
        <v>0</v>
      </c>
      <c r="H1" s="2"/>
    </row>
    <row r="3" spans="1:8" ht="21" x14ac:dyDescent="0.35">
      <c r="A3" s="3" t="s">
        <v>1</v>
      </c>
      <c r="B3" s="4"/>
      <c r="C3" s="4"/>
      <c r="D3" s="5"/>
      <c r="E3" s="6"/>
      <c r="F3" s="6"/>
      <c r="G3" s="6"/>
    </row>
    <row r="5" spans="1:8" x14ac:dyDescent="0.25">
      <c r="A5" s="7" t="s">
        <v>2</v>
      </c>
      <c r="B5" s="8">
        <v>24</v>
      </c>
      <c r="D5" s="9"/>
    </row>
    <row r="6" spans="1:8" ht="30" x14ac:dyDescent="0.25">
      <c r="A6" s="10" t="s">
        <v>3</v>
      </c>
      <c r="B6" s="10"/>
      <c r="C6" s="10" t="s">
        <v>4</v>
      </c>
      <c r="D6" s="10"/>
      <c r="E6" s="11" t="s">
        <v>5</v>
      </c>
      <c r="F6" s="10"/>
      <c r="G6" s="10"/>
    </row>
    <row r="7" spans="1:8" x14ac:dyDescent="0.25">
      <c r="D7" s="9"/>
    </row>
    <row r="8" spans="1:8" x14ac:dyDescent="0.25">
      <c r="A8" s="12" t="s">
        <v>31</v>
      </c>
      <c r="C8" s="9">
        <v>10</v>
      </c>
      <c r="D8" s="9"/>
      <c r="E8" s="9">
        <f>C8*B5</f>
        <v>240</v>
      </c>
      <c r="G8" s="9"/>
    </row>
    <row r="9" spans="1:8" x14ac:dyDescent="0.25">
      <c r="A9" s="13" t="s">
        <v>38</v>
      </c>
      <c r="C9" s="9">
        <v>0.75</v>
      </c>
      <c r="D9" s="9"/>
      <c r="E9" s="9">
        <f>C9*B5</f>
        <v>18</v>
      </c>
      <c r="G9" s="9"/>
    </row>
    <row r="10" spans="1:8" x14ac:dyDescent="0.25">
      <c r="A10" s="13" t="s">
        <v>39</v>
      </c>
      <c r="C10" s="9">
        <v>0.75</v>
      </c>
      <c r="D10" s="9"/>
      <c r="E10" s="9">
        <f>C10*B5</f>
        <v>18</v>
      </c>
      <c r="G10" s="9"/>
    </row>
    <row r="11" spans="1:8" x14ac:dyDescent="0.25">
      <c r="A11" s="12" t="s">
        <v>6</v>
      </c>
      <c r="C11" s="9">
        <v>6.5</v>
      </c>
      <c r="D11" s="9"/>
      <c r="E11" s="9">
        <f>C11*B5</f>
        <v>156</v>
      </c>
      <c r="G11" s="9"/>
    </row>
    <row r="12" spans="1:8" x14ac:dyDescent="0.25">
      <c r="A12" s="7" t="s">
        <v>8</v>
      </c>
      <c r="B12" s="8"/>
      <c r="C12" s="8">
        <v>2</v>
      </c>
      <c r="D12" s="8"/>
      <c r="E12" s="8"/>
      <c r="F12" s="8"/>
      <c r="G12" s="8"/>
    </row>
    <row r="13" spans="1:8" x14ac:dyDescent="0.25">
      <c r="A13" s="14" t="s">
        <v>9</v>
      </c>
      <c r="B13" s="14"/>
      <c r="C13" s="14">
        <f>SUM(C8:C12)</f>
        <v>20</v>
      </c>
      <c r="D13" s="9"/>
      <c r="E13" s="14">
        <f>SUM(E8:E12)</f>
        <v>432</v>
      </c>
    </row>
    <row r="14" spans="1:8" x14ac:dyDescent="0.25">
      <c r="A14" s="14"/>
      <c r="B14" s="14"/>
      <c r="C14" s="14"/>
      <c r="D14" s="9"/>
      <c r="E14" s="14"/>
    </row>
    <row r="16" spans="1:8" x14ac:dyDescent="0.25">
      <c r="A16" s="15" t="s">
        <v>34</v>
      </c>
    </row>
    <row r="17" spans="1:4" x14ac:dyDescent="0.25">
      <c r="A17" s="15" t="s">
        <v>35</v>
      </c>
    </row>
    <row r="18" spans="1:4" x14ac:dyDescent="0.25">
      <c r="A18" s="15" t="s">
        <v>32</v>
      </c>
    </row>
    <row r="20" spans="1:4" x14ac:dyDescent="0.25">
      <c r="A20" s="10" t="s">
        <v>10</v>
      </c>
      <c r="B20" s="10" t="s">
        <v>11</v>
      </c>
      <c r="C20" s="10" t="s">
        <v>12</v>
      </c>
      <c r="D20" s="12"/>
    </row>
    <row r="21" spans="1:4" x14ac:dyDescent="0.25">
      <c r="A21" s="15" t="s">
        <v>13</v>
      </c>
      <c r="B21" s="9" t="s">
        <v>14</v>
      </c>
      <c r="C21" s="9" t="s">
        <v>15</v>
      </c>
    </row>
    <row r="22" spans="1:4" x14ac:dyDescent="0.25">
      <c r="A22" s="15" t="s">
        <v>16</v>
      </c>
      <c r="B22" s="9" t="s">
        <v>14</v>
      </c>
      <c r="C22" s="9" t="s">
        <v>17</v>
      </c>
    </row>
    <row r="23" spans="1:4" x14ac:dyDescent="0.25">
      <c r="A23" s="15" t="s">
        <v>18</v>
      </c>
      <c r="B23" s="9" t="s">
        <v>19</v>
      </c>
      <c r="C23" s="9" t="s">
        <v>17</v>
      </c>
    </row>
    <row r="24" spans="1:4" x14ac:dyDescent="0.25">
      <c r="A24" s="15" t="s">
        <v>20</v>
      </c>
      <c r="B24" s="9" t="s">
        <v>21</v>
      </c>
      <c r="C24" s="9" t="s">
        <v>22</v>
      </c>
    </row>
    <row r="25" spans="1:4" x14ac:dyDescent="0.25">
      <c r="A25" s="15" t="s">
        <v>23</v>
      </c>
      <c r="B25" s="9" t="s">
        <v>7</v>
      </c>
      <c r="C25" s="9" t="s">
        <v>7</v>
      </c>
    </row>
    <row r="26" spans="1:4" x14ac:dyDescent="0.25">
      <c r="A26" s="15" t="s">
        <v>24</v>
      </c>
      <c r="B26" s="9" t="s">
        <v>21</v>
      </c>
      <c r="C26" s="9" t="s">
        <v>25</v>
      </c>
    </row>
    <row r="27" spans="1:4" x14ac:dyDescent="0.25">
      <c r="A27" s="15" t="s">
        <v>26</v>
      </c>
      <c r="B27" s="9" t="s">
        <v>27</v>
      </c>
      <c r="C27" s="9" t="s">
        <v>28</v>
      </c>
    </row>
    <row r="28" spans="1:4" x14ac:dyDescent="0.25">
      <c r="A28" s="15"/>
    </row>
    <row r="29" spans="1:4" x14ac:dyDescent="0.25">
      <c r="A29" s="10" t="s">
        <v>29</v>
      </c>
    </row>
    <row r="30" spans="1:4" x14ac:dyDescent="0.25">
      <c r="A30" s="9" t="s">
        <v>30</v>
      </c>
    </row>
    <row r="33" spans="1:1" x14ac:dyDescent="0.25">
      <c r="A33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58F9-04FC-4EBD-BC54-DD9D1BD1105C}">
  <dimension ref="A1:H33"/>
  <sheetViews>
    <sheetView tabSelected="1" workbookViewId="0">
      <selection activeCell="A3" sqref="A3"/>
    </sheetView>
  </sheetViews>
  <sheetFormatPr defaultRowHeight="15" x14ac:dyDescent="0.25"/>
  <cols>
    <col min="1" max="1" width="35" customWidth="1"/>
    <col min="2" max="2" width="5.28515625" bestFit="1" customWidth="1"/>
    <col min="3" max="3" width="11.28515625" bestFit="1" customWidth="1"/>
    <col min="4" max="4" width="2.28515625" customWidth="1"/>
    <col min="5" max="5" width="10.5703125" bestFit="1" customWidth="1"/>
    <col min="6" max="6" width="2.140625" customWidth="1"/>
  </cols>
  <sheetData>
    <row r="1" spans="1:8" x14ac:dyDescent="0.25">
      <c r="A1" s="1" t="s">
        <v>33</v>
      </c>
      <c r="H1" s="2"/>
    </row>
    <row r="3" spans="1:8" ht="21" x14ac:dyDescent="0.35">
      <c r="A3" s="3" t="s">
        <v>44</v>
      </c>
      <c r="B3" s="4"/>
      <c r="C3" s="4"/>
      <c r="D3" s="5"/>
      <c r="E3" s="6"/>
      <c r="F3" s="6"/>
      <c r="G3" s="6"/>
    </row>
    <row r="5" spans="1:8" x14ac:dyDescent="0.25">
      <c r="A5" s="7" t="s">
        <v>2</v>
      </c>
      <c r="B5" s="8">
        <v>24</v>
      </c>
      <c r="D5" s="9"/>
    </row>
    <row r="6" spans="1:8" ht="30" x14ac:dyDescent="0.25">
      <c r="A6" s="10" t="s">
        <v>3</v>
      </c>
      <c r="B6" s="10"/>
      <c r="C6" s="10" t="s">
        <v>4</v>
      </c>
      <c r="D6" s="10"/>
      <c r="E6" s="11" t="s">
        <v>5</v>
      </c>
      <c r="F6" s="10"/>
      <c r="G6" s="10"/>
    </row>
    <row r="7" spans="1:8" x14ac:dyDescent="0.25">
      <c r="D7" s="9"/>
    </row>
    <row r="8" spans="1:8" x14ac:dyDescent="0.25">
      <c r="A8" s="12" t="s">
        <v>31</v>
      </c>
      <c r="C8" s="9">
        <v>10</v>
      </c>
      <c r="D8" s="9"/>
      <c r="E8" s="9">
        <f>C8*B5</f>
        <v>240</v>
      </c>
      <c r="G8" s="9"/>
    </row>
    <row r="9" spans="1:8" x14ac:dyDescent="0.25">
      <c r="A9" s="13" t="s">
        <v>41</v>
      </c>
      <c r="C9" s="9">
        <v>0.75</v>
      </c>
      <c r="D9" s="9"/>
      <c r="E9" s="9">
        <f>C9*B5</f>
        <v>18</v>
      </c>
      <c r="G9" s="9"/>
    </row>
    <row r="10" spans="1:8" x14ac:dyDescent="0.25">
      <c r="A10" s="13" t="s">
        <v>40</v>
      </c>
      <c r="C10" s="9">
        <v>0.75</v>
      </c>
      <c r="D10" s="9"/>
      <c r="E10" s="9">
        <f>C10*B5</f>
        <v>18</v>
      </c>
      <c r="G10" s="9"/>
    </row>
    <row r="11" spans="1:8" x14ac:dyDescent="0.25">
      <c r="A11" s="12" t="s">
        <v>6</v>
      </c>
      <c r="C11" s="9">
        <v>6.5</v>
      </c>
      <c r="D11" s="9"/>
      <c r="E11" s="9">
        <f>C11*B5</f>
        <v>156</v>
      </c>
      <c r="G11" s="9"/>
    </row>
    <row r="12" spans="1:8" x14ac:dyDescent="0.25">
      <c r="A12" s="7" t="s">
        <v>8</v>
      </c>
      <c r="B12" s="8"/>
      <c r="C12" s="8">
        <v>2</v>
      </c>
      <c r="D12" s="8"/>
      <c r="E12" s="8"/>
      <c r="F12" s="8"/>
      <c r="G12" s="8"/>
    </row>
    <row r="13" spans="1:8" x14ac:dyDescent="0.25">
      <c r="A13" s="14" t="s">
        <v>9</v>
      </c>
      <c r="B13" s="14"/>
      <c r="C13" s="14">
        <f>SUM(C8:C12)</f>
        <v>20</v>
      </c>
      <c r="D13" s="9"/>
      <c r="E13" s="14">
        <f>SUM(E8:E12)</f>
        <v>432</v>
      </c>
    </row>
    <row r="14" spans="1:8" x14ac:dyDescent="0.25">
      <c r="A14" s="14"/>
      <c r="B14" s="14"/>
      <c r="C14" s="14"/>
      <c r="D14" s="9"/>
      <c r="E14" s="14"/>
    </row>
    <row r="16" spans="1:8" x14ac:dyDescent="0.25">
      <c r="A16" s="15" t="s">
        <v>34</v>
      </c>
    </row>
    <row r="17" spans="1:4" x14ac:dyDescent="0.25">
      <c r="A17" s="15" t="s">
        <v>35</v>
      </c>
    </row>
    <row r="18" spans="1:4" x14ac:dyDescent="0.25">
      <c r="A18" s="15" t="s">
        <v>32</v>
      </c>
    </row>
    <row r="20" spans="1:4" x14ac:dyDescent="0.25">
      <c r="A20" s="10" t="s">
        <v>10</v>
      </c>
      <c r="B20" s="10" t="s">
        <v>11</v>
      </c>
      <c r="C20" s="10" t="s">
        <v>12</v>
      </c>
      <c r="D20" s="12"/>
    </row>
    <row r="21" spans="1:4" x14ac:dyDescent="0.25">
      <c r="A21" s="15" t="s">
        <v>13</v>
      </c>
      <c r="B21" s="9" t="s">
        <v>14</v>
      </c>
      <c r="C21" s="9" t="s">
        <v>43</v>
      </c>
    </row>
    <row r="22" spans="1:4" x14ac:dyDescent="0.25">
      <c r="A22" s="15" t="s">
        <v>16</v>
      </c>
      <c r="B22" s="9" t="s">
        <v>14</v>
      </c>
      <c r="C22" s="9" t="s">
        <v>17</v>
      </c>
    </row>
    <row r="23" spans="1:4" x14ac:dyDescent="0.25">
      <c r="A23" s="15" t="s">
        <v>18</v>
      </c>
      <c r="B23" s="9" t="s">
        <v>42</v>
      </c>
      <c r="C23" s="9" t="s">
        <v>17</v>
      </c>
    </row>
    <row r="24" spans="1:4" x14ac:dyDescent="0.25">
      <c r="A24" s="15" t="s">
        <v>20</v>
      </c>
      <c r="B24" s="9" t="s">
        <v>21</v>
      </c>
      <c r="C24" s="9" t="s">
        <v>22</v>
      </c>
    </row>
    <row r="25" spans="1:4" x14ac:dyDescent="0.25">
      <c r="A25" s="15" t="s">
        <v>23</v>
      </c>
      <c r="B25" s="9" t="s">
        <v>7</v>
      </c>
      <c r="C25" s="9" t="s">
        <v>7</v>
      </c>
    </row>
    <row r="26" spans="1:4" x14ac:dyDescent="0.25">
      <c r="A26" s="15" t="s">
        <v>24</v>
      </c>
      <c r="B26" s="9" t="s">
        <v>21</v>
      </c>
      <c r="C26" s="9" t="s">
        <v>25</v>
      </c>
    </row>
    <row r="27" spans="1:4" x14ac:dyDescent="0.25">
      <c r="A27" s="15" t="s">
        <v>26</v>
      </c>
      <c r="B27" s="9" t="s">
        <v>27</v>
      </c>
      <c r="C27" s="9" t="s">
        <v>28</v>
      </c>
    </row>
    <row r="28" spans="1:4" x14ac:dyDescent="0.25">
      <c r="A28" s="15"/>
    </row>
    <row r="29" spans="1:4" x14ac:dyDescent="0.25">
      <c r="A29" s="10" t="s">
        <v>29</v>
      </c>
    </row>
    <row r="30" spans="1:4" x14ac:dyDescent="0.25">
      <c r="A30" s="9" t="s">
        <v>30</v>
      </c>
    </row>
    <row r="33" spans="1:1" x14ac:dyDescent="0.25">
      <c r="A33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Fungal ITS PCR</vt:lpstr>
      <vt:lpstr>Bacterial 16S 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Dung, Jeremiah KS</dc:creator>
  <cp:lastModifiedBy>Dung, Jeremiah KS</cp:lastModifiedBy>
  <cp:lastPrinted>2023-03-14T22:51:06Z</cp:lastPrinted>
  <dcterms:created xsi:type="dcterms:W3CDTF">2023-03-14T19:26:41Z</dcterms:created>
  <dcterms:modified xsi:type="dcterms:W3CDTF">2023-03-14T22:51:10Z</dcterms:modified>
</cp:coreProperties>
</file>